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anbirch/Documents/J - Millennium 26/"/>
    </mc:Choice>
  </mc:AlternateContent>
  <xr:revisionPtr revIDLastSave="0" documentId="13_ncr:1_{A4F788D5-A799-884E-9D37-94056B4F8077}" xr6:coauthVersionLast="47" xr6:coauthVersionMax="47" xr10:uidLastSave="{00000000-0000-0000-0000-000000000000}"/>
  <bookViews>
    <workbookView xWindow="80" yWindow="520" windowWidth="25440" windowHeight="14460" xr2:uid="{CA0E348B-CBF3-1245-8452-ECD5C8444058}"/>
  </bookViews>
  <sheets>
    <sheet name="Sheet1" sheetId="1" r:id="rId1"/>
  </sheets>
  <definedNames>
    <definedName name="_xlnm.Print_Area" localSheetId="0">Sheet1!$A$1:$L$30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0" i="1" l="1"/>
  <c r="J30" i="1"/>
  <c r="I30" i="1"/>
  <c r="H30" i="1"/>
  <c r="G30" i="1"/>
  <c r="F30" i="1"/>
  <c r="E30" i="1"/>
  <c r="D30" i="1"/>
  <c r="C30" i="1"/>
  <c r="B30" i="1"/>
  <c r="K29" i="1"/>
  <c r="K28" i="1"/>
  <c r="K27" i="1"/>
  <c r="K26" i="1"/>
  <c r="K25" i="1"/>
  <c r="K24" i="1"/>
  <c r="K30" i="1" s="1"/>
  <c r="D24" i="1"/>
  <c r="L15" i="1"/>
  <c r="J15" i="1"/>
  <c r="I15" i="1"/>
  <c r="H15" i="1"/>
  <c r="G15" i="1"/>
  <c r="F15" i="1"/>
  <c r="E15" i="1"/>
  <c r="D15" i="1"/>
  <c r="C15" i="1"/>
  <c r="B15" i="1"/>
  <c r="K13" i="1"/>
  <c r="K15" i="1" s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<sst xmlns="http://schemas.openxmlformats.org/spreadsheetml/2006/main" count="61" uniqueCount="30">
  <si>
    <t>MEN'S LEAGUE RESULTS</t>
  </si>
  <si>
    <t>Updated on</t>
  </si>
  <si>
    <t>Matches</t>
  </si>
  <si>
    <t>Shots</t>
  </si>
  <si>
    <t>Shot</t>
  </si>
  <si>
    <t>Total</t>
  </si>
  <si>
    <t>CLUBS</t>
  </si>
  <si>
    <t>Played</t>
  </si>
  <si>
    <t>W</t>
  </si>
  <si>
    <t>D</t>
  </si>
  <si>
    <t>L</t>
  </si>
  <si>
    <t>For</t>
  </si>
  <si>
    <t>Against</t>
  </si>
  <si>
    <t>Difference</t>
  </si>
  <si>
    <t>Points</t>
  </si>
  <si>
    <t>Bearsted</t>
  </si>
  <si>
    <t>Marden</t>
  </si>
  <si>
    <t>Tonbridge</t>
  </si>
  <si>
    <t>Maidstone</t>
  </si>
  <si>
    <t>Holmesdale</t>
  </si>
  <si>
    <t>The Grove</t>
  </si>
  <si>
    <t>Borough Green</t>
  </si>
  <si>
    <t>Ditton</t>
  </si>
  <si>
    <t>LADIES LEAGUE RESULTS</t>
  </si>
  <si>
    <t>TOTAL MATCH RESULTS</t>
  </si>
  <si>
    <t>TOTAL RINKS RESULTS</t>
  </si>
  <si>
    <t>Millennium Ladies League 2026</t>
  </si>
  <si>
    <t xml:space="preserve"> </t>
  </si>
  <si>
    <t>Millennium Men's League 2026</t>
  </si>
  <si>
    <t>Arranged to be played on 23/8/26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</si>
</sst>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27" xfId="0" applyFont="1" applyBorder="1"/>
    <xf numFmtId="0" fontId="2" fillId="0" borderId="31" xfId="0" applyFont="1" applyBorder="1" applyAlignment="1">
      <alignment horizontal="center"/>
    </xf>
    <xf numFmtId="0" fontId="2" fillId="0" borderId="25" xfId="0" applyFont="1" applyBorder="1"/>
    <xf numFmtId="0" fontId="2" fillId="0" borderId="28" xfId="0" applyFont="1" applyBorder="1"/>
    <xf numFmtId="0" fontId="2" fillId="0" borderId="31" xfId="0" applyFont="1" applyBorder="1"/>
    <xf numFmtId="0" fontId="2" fillId="0" borderId="3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0BBCF-9984-4A41-9701-584B7529B206}">
  <dimension ref="A1:N30"/>
  <sheetViews>
    <sheetView tabSelected="1" workbookViewId="0">
      <selection activeCell="A30" sqref="A1:L30"/>
    </sheetView>
  </sheetViews>
  <sheetFormatPr baseColWidth="10" defaultRowHeight="16" x14ac:dyDescent="0.2"/>
  <cols>
    <col min="1" max="1" width="14.1640625" customWidth="1"/>
    <col min="2" max="2" width="9.1640625" customWidth="1"/>
    <col min="3" max="3" width="8.6640625" customWidth="1"/>
    <col min="4" max="4" width="9" customWidth="1"/>
    <col min="5" max="5" width="8.1640625" customWidth="1"/>
    <col min="6" max="6" width="8.6640625" customWidth="1"/>
    <col min="7" max="7" width="8" customWidth="1"/>
    <col min="8" max="8" width="7.6640625" customWidth="1"/>
    <col min="9" max="9" width="8.33203125" customWidth="1"/>
    <col min="10" max="10" width="9.83203125" customWidth="1"/>
    <col min="12" max="12" width="9.6640625" customWidth="1"/>
  </cols>
  <sheetData>
    <row r="1" spans="1:14" ht="22" x14ac:dyDescent="0.3">
      <c r="D1" s="70" t="s">
        <v>28</v>
      </c>
    </row>
    <row r="3" spans="1:14" ht="19" x14ac:dyDescent="0.25">
      <c r="A3" s="25" t="s">
        <v>0</v>
      </c>
      <c r="B3" s="25"/>
      <c r="C3" s="25"/>
      <c r="D3" s="25"/>
      <c r="E3" s="26"/>
      <c r="F3" s="26"/>
      <c r="G3" s="26"/>
      <c r="H3" s="26"/>
      <c r="I3" s="26"/>
      <c r="J3" s="27" t="s">
        <v>1</v>
      </c>
      <c r="K3" s="28">
        <v>46251</v>
      </c>
      <c r="L3" s="29"/>
    </row>
    <row r="4" spans="1:14" ht="17" thickBo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4" x14ac:dyDescent="0.2">
      <c r="A5" s="30"/>
      <c r="B5" s="31" t="s">
        <v>2</v>
      </c>
      <c r="C5" s="32"/>
      <c r="D5" s="24" t="s">
        <v>25</v>
      </c>
      <c r="E5" s="32"/>
      <c r="F5" s="33"/>
      <c r="G5" s="24" t="s">
        <v>24</v>
      </c>
      <c r="H5" s="34"/>
      <c r="I5" s="24" t="s">
        <v>3</v>
      </c>
      <c r="J5" s="35" t="s">
        <v>3</v>
      </c>
      <c r="K5" s="24" t="s">
        <v>4</v>
      </c>
      <c r="L5" s="36" t="s">
        <v>5</v>
      </c>
    </row>
    <row r="6" spans="1:14" ht="17" thickBot="1" x14ac:dyDescent="0.25">
      <c r="A6" s="20" t="s">
        <v>6</v>
      </c>
      <c r="B6" s="20" t="s">
        <v>7</v>
      </c>
      <c r="C6" s="37" t="s">
        <v>8</v>
      </c>
      <c r="D6" s="38" t="s">
        <v>9</v>
      </c>
      <c r="E6" s="37" t="s">
        <v>10</v>
      </c>
      <c r="F6" s="39" t="s">
        <v>8</v>
      </c>
      <c r="G6" s="40" t="s">
        <v>9</v>
      </c>
      <c r="H6" s="41" t="s">
        <v>10</v>
      </c>
      <c r="I6" s="42" t="s">
        <v>11</v>
      </c>
      <c r="J6" s="42" t="s">
        <v>12</v>
      </c>
      <c r="K6" s="43" t="s">
        <v>13</v>
      </c>
      <c r="L6" s="20" t="s">
        <v>14</v>
      </c>
    </row>
    <row r="7" spans="1:14" x14ac:dyDescent="0.2">
      <c r="A7" s="45" t="s">
        <v>15</v>
      </c>
      <c r="B7" s="5">
        <v>6</v>
      </c>
      <c r="C7" s="64">
        <v>16</v>
      </c>
      <c r="D7" s="44">
        <v>2</v>
      </c>
      <c r="E7" s="69">
        <v>3</v>
      </c>
      <c r="F7" s="7">
        <v>4</v>
      </c>
      <c r="G7" s="1">
        <v>0</v>
      </c>
      <c r="H7" s="68">
        <v>2</v>
      </c>
      <c r="I7" s="7">
        <v>212</v>
      </c>
      <c r="J7" s="1">
        <v>178</v>
      </c>
      <c r="K7" s="68">
        <f t="shared" ref="K7:K13" si="0">SUM(I7-J7)</f>
        <v>34</v>
      </c>
      <c r="L7" s="5">
        <v>24</v>
      </c>
    </row>
    <row r="8" spans="1:14" x14ac:dyDescent="0.2">
      <c r="A8" s="68" t="s">
        <v>16</v>
      </c>
      <c r="B8" s="10">
        <v>6</v>
      </c>
      <c r="C8" s="64">
        <v>13</v>
      </c>
      <c r="D8" s="44">
        <v>0</v>
      </c>
      <c r="E8" s="69">
        <v>7</v>
      </c>
      <c r="F8" s="2">
        <v>4</v>
      </c>
      <c r="G8" s="1">
        <v>0</v>
      </c>
      <c r="H8" s="68">
        <v>2</v>
      </c>
      <c r="I8" s="6">
        <v>258</v>
      </c>
      <c r="J8" s="1">
        <v>226</v>
      </c>
      <c r="K8" s="68">
        <f t="shared" si="0"/>
        <v>32</v>
      </c>
      <c r="L8" s="10">
        <v>21.5</v>
      </c>
    </row>
    <row r="9" spans="1:14" x14ac:dyDescent="0.2">
      <c r="A9" s="68" t="s">
        <v>17</v>
      </c>
      <c r="B9" s="10">
        <v>6</v>
      </c>
      <c r="C9" s="64">
        <v>9</v>
      </c>
      <c r="D9" s="44">
        <v>1</v>
      </c>
      <c r="E9" s="69">
        <v>9</v>
      </c>
      <c r="F9" s="2">
        <v>5</v>
      </c>
      <c r="G9" s="1">
        <v>0</v>
      </c>
      <c r="H9" s="68">
        <v>1</v>
      </c>
      <c r="I9" s="2">
        <v>340</v>
      </c>
      <c r="J9" s="1">
        <v>313</v>
      </c>
      <c r="K9" s="68">
        <f t="shared" si="0"/>
        <v>27</v>
      </c>
      <c r="L9" s="10">
        <v>14.5</v>
      </c>
    </row>
    <row r="10" spans="1:14" x14ac:dyDescent="0.2">
      <c r="A10" s="68" t="s">
        <v>20</v>
      </c>
      <c r="B10" s="10">
        <v>5</v>
      </c>
      <c r="C10" s="64">
        <v>8</v>
      </c>
      <c r="D10" s="44">
        <v>0</v>
      </c>
      <c r="E10" s="69">
        <v>9</v>
      </c>
      <c r="F10" s="2">
        <v>2</v>
      </c>
      <c r="G10" s="1">
        <v>0</v>
      </c>
      <c r="H10" s="68">
        <v>3</v>
      </c>
      <c r="I10" s="2">
        <v>104</v>
      </c>
      <c r="J10" s="1">
        <v>138</v>
      </c>
      <c r="K10" s="68">
        <f t="shared" si="0"/>
        <v>-34</v>
      </c>
      <c r="L10" s="10">
        <v>12</v>
      </c>
      <c r="N10" s="71" t="s">
        <v>29</v>
      </c>
    </row>
    <row r="11" spans="1:14" x14ac:dyDescent="0.2">
      <c r="A11" s="68" t="s">
        <v>18</v>
      </c>
      <c r="B11" s="10">
        <v>5</v>
      </c>
      <c r="C11" s="64">
        <v>9</v>
      </c>
      <c r="D11" s="44">
        <v>0</v>
      </c>
      <c r="E11" s="69">
        <v>8</v>
      </c>
      <c r="F11" s="2">
        <v>2</v>
      </c>
      <c r="G11" s="1">
        <v>0</v>
      </c>
      <c r="H11" s="68">
        <v>3</v>
      </c>
      <c r="I11" s="2">
        <v>190</v>
      </c>
      <c r="J11" s="1">
        <v>231</v>
      </c>
      <c r="K11" s="68">
        <f t="shared" si="0"/>
        <v>-41</v>
      </c>
      <c r="L11" s="10">
        <v>12</v>
      </c>
      <c r="N11" s="71" t="s">
        <v>29</v>
      </c>
    </row>
    <row r="12" spans="1:14" x14ac:dyDescent="0.2">
      <c r="A12" s="45" t="s">
        <v>19</v>
      </c>
      <c r="B12" s="4">
        <v>6</v>
      </c>
      <c r="C12" s="64">
        <v>5</v>
      </c>
      <c r="D12" s="44">
        <v>0</v>
      </c>
      <c r="E12" s="69">
        <v>10</v>
      </c>
      <c r="F12" s="6">
        <v>1</v>
      </c>
      <c r="G12" s="44">
        <v>1</v>
      </c>
      <c r="H12" s="69">
        <v>4</v>
      </c>
      <c r="I12" s="6">
        <v>60</v>
      </c>
      <c r="J12" s="44">
        <v>50</v>
      </c>
      <c r="K12" s="68">
        <f t="shared" si="0"/>
        <v>10</v>
      </c>
      <c r="L12" s="4">
        <v>6.5</v>
      </c>
    </row>
    <row r="13" spans="1:14" x14ac:dyDescent="0.2">
      <c r="A13" s="68" t="s">
        <v>22</v>
      </c>
      <c r="B13" s="10">
        <v>6</v>
      </c>
      <c r="C13" s="64">
        <v>2</v>
      </c>
      <c r="D13" s="44">
        <v>0</v>
      </c>
      <c r="E13" s="69">
        <v>13</v>
      </c>
      <c r="F13" s="2">
        <v>0</v>
      </c>
      <c r="G13" s="1">
        <v>1</v>
      </c>
      <c r="H13" s="68">
        <v>5</v>
      </c>
      <c r="I13" s="2">
        <v>52</v>
      </c>
      <c r="J13" s="1">
        <v>85</v>
      </c>
      <c r="K13" s="68">
        <f t="shared" si="0"/>
        <v>-33</v>
      </c>
      <c r="L13" s="10">
        <v>4.5</v>
      </c>
    </row>
    <row r="14" spans="1:14" ht="17" thickBot="1" x14ac:dyDescent="0.25">
      <c r="A14" s="68" t="s">
        <v>21</v>
      </c>
      <c r="B14" s="12">
        <v>0</v>
      </c>
      <c r="C14" s="64">
        <v>0</v>
      </c>
      <c r="D14" s="44">
        <v>0</v>
      </c>
      <c r="E14" s="69">
        <v>0</v>
      </c>
      <c r="F14" s="3">
        <v>0</v>
      </c>
      <c r="G14" s="1">
        <v>0</v>
      </c>
      <c r="H14" s="68">
        <v>0</v>
      </c>
      <c r="I14" s="3">
        <v>0</v>
      </c>
      <c r="J14" s="1">
        <v>0</v>
      </c>
      <c r="K14" s="68">
        <v>0</v>
      </c>
      <c r="L14" s="12">
        <v>0</v>
      </c>
    </row>
    <row r="15" spans="1:14" ht="17" thickBot="1" x14ac:dyDescent="0.25">
      <c r="A15" s="46"/>
      <c r="B15" s="47">
        <f t="shared" ref="B15:L15" si="1">SUM(B7:B14)</f>
        <v>40</v>
      </c>
      <c r="C15" s="48">
        <f t="shared" si="1"/>
        <v>62</v>
      </c>
      <c r="D15" s="21">
        <f t="shared" si="1"/>
        <v>3</v>
      </c>
      <c r="E15" s="22">
        <f t="shared" si="1"/>
        <v>59</v>
      </c>
      <c r="F15" s="23">
        <f t="shared" si="1"/>
        <v>18</v>
      </c>
      <c r="G15" s="21">
        <f t="shared" si="1"/>
        <v>2</v>
      </c>
      <c r="H15" s="22">
        <f t="shared" si="1"/>
        <v>20</v>
      </c>
      <c r="I15" s="23">
        <f t="shared" si="1"/>
        <v>1216</v>
      </c>
      <c r="J15" s="22">
        <f t="shared" si="1"/>
        <v>1221</v>
      </c>
      <c r="K15" s="16">
        <f t="shared" si="1"/>
        <v>-5</v>
      </c>
      <c r="L15" s="16">
        <f t="shared" si="1"/>
        <v>95</v>
      </c>
    </row>
    <row r="18" spans="1:12" ht="22" x14ac:dyDescent="0.3">
      <c r="A18" s="26"/>
      <c r="B18" s="26"/>
      <c r="C18" s="26"/>
      <c r="D18" s="26"/>
      <c r="E18" s="49" t="s">
        <v>26</v>
      </c>
      <c r="F18" s="26"/>
      <c r="G18" s="26"/>
      <c r="H18" s="26" t="s">
        <v>27</v>
      </c>
      <c r="I18" s="26"/>
      <c r="J18" s="26"/>
      <c r="K18" s="26"/>
      <c r="L18" s="26"/>
    </row>
    <row r="19" spans="1:12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9" x14ac:dyDescent="0.25">
      <c r="A20" s="25" t="s">
        <v>23</v>
      </c>
      <c r="B20" s="25"/>
      <c r="C20" s="50"/>
      <c r="D20" s="26"/>
      <c r="E20" s="26"/>
      <c r="F20" s="26"/>
      <c r="G20" s="26"/>
      <c r="H20" s="26"/>
      <c r="I20" s="26"/>
      <c r="J20" s="27" t="s">
        <v>1</v>
      </c>
      <c r="K20" s="28">
        <v>46251</v>
      </c>
      <c r="L20" s="29"/>
    </row>
    <row r="21" spans="1:12" ht="17" thickBo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x14ac:dyDescent="0.2">
      <c r="A22" s="30"/>
      <c r="B22" s="36" t="s">
        <v>2</v>
      </c>
      <c r="C22" s="32"/>
      <c r="D22" s="24" t="s">
        <v>25</v>
      </c>
      <c r="E22" s="34"/>
      <c r="F22" s="32"/>
      <c r="G22" s="24" t="s">
        <v>24</v>
      </c>
      <c r="H22" s="32"/>
      <c r="I22" s="51" t="s">
        <v>3</v>
      </c>
      <c r="J22" s="35" t="s">
        <v>3</v>
      </c>
      <c r="K22" s="24" t="s">
        <v>4</v>
      </c>
      <c r="L22" s="36" t="s">
        <v>5</v>
      </c>
    </row>
    <row r="23" spans="1:12" ht="17" thickBot="1" x14ac:dyDescent="0.25">
      <c r="A23" s="20" t="s">
        <v>6</v>
      </c>
      <c r="B23" s="52" t="s">
        <v>7</v>
      </c>
      <c r="C23" s="53" t="s">
        <v>8</v>
      </c>
      <c r="D23" s="38" t="s">
        <v>9</v>
      </c>
      <c r="E23" s="41" t="s">
        <v>10</v>
      </c>
      <c r="F23" s="54" t="s">
        <v>8</v>
      </c>
      <c r="G23" s="55" t="s">
        <v>9</v>
      </c>
      <c r="H23" s="54" t="s">
        <v>10</v>
      </c>
      <c r="I23" s="56" t="s">
        <v>11</v>
      </c>
      <c r="J23" s="57" t="s">
        <v>12</v>
      </c>
      <c r="K23" s="58" t="s">
        <v>13</v>
      </c>
      <c r="L23" s="20" t="s">
        <v>14</v>
      </c>
    </row>
    <row r="24" spans="1:12" x14ac:dyDescent="0.2">
      <c r="A24" s="4" t="s">
        <v>21</v>
      </c>
      <c r="B24" s="5">
        <v>2</v>
      </c>
      <c r="C24" s="45">
        <v>3</v>
      </c>
      <c r="D24" s="8">
        <f>SUM(V26)</f>
        <v>0</v>
      </c>
      <c r="E24" s="64">
        <v>1</v>
      </c>
      <c r="F24" s="7">
        <v>2</v>
      </c>
      <c r="G24" s="8">
        <v>0</v>
      </c>
      <c r="H24" s="9">
        <v>0</v>
      </c>
      <c r="I24" s="7">
        <v>79</v>
      </c>
      <c r="J24" s="8">
        <v>49</v>
      </c>
      <c r="K24" s="9">
        <f t="shared" ref="K24:K29" si="2">SUM(I24-J24)</f>
        <v>30</v>
      </c>
      <c r="L24" s="4">
        <v>8</v>
      </c>
    </row>
    <row r="25" spans="1:12" x14ac:dyDescent="0.2">
      <c r="A25" s="4" t="s">
        <v>15</v>
      </c>
      <c r="B25" s="10">
        <v>3</v>
      </c>
      <c r="C25" s="63">
        <v>4</v>
      </c>
      <c r="D25" s="1">
        <v>1</v>
      </c>
      <c r="E25" s="65">
        <v>1</v>
      </c>
      <c r="F25" s="2">
        <v>2</v>
      </c>
      <c r="G25" s="1">
        <v>0</v>
      </c>
      <c r="H25" s="11">
        <v>1</v>
      </c>
      <c r="I25" s="2">
        <v>83</v>
      </c>
      <c r="J25" s="1">
        <v>60</v>
      </c>
      <c r="K25" s="11">
        <f t="shared" si="2"/>
        <v>23</v>
      </c>
      <c r="L25" s="10">
        <v>6</v>
      </c>
    </row>
    <row r="26" spans="1:12" x14ac:dyDescent="0.2">
      <c r="A26" s="68" t="s">
        <v>17</v>
      </c>
      <c r="B26" s="10">
        <v>2</v>
      </c>
      <c r="C26" s="63">
        <v>2</v>
      </c>
      <c r="D26" s="1">
        <v>1</v>
      </c>
      <c r="E26" s="65">
        <v>1</v>
      </c>
      <c r="F26" s="2">
        <v>1</v>
      </c>
      <c r="G26" s="1">
        <v>0</v>
      </c>
      <c r="H26" s="11">
        <v>1</v>
      </c>
      <c r="I26" s="2">
        <v>69</v>
      </c>
      <c r="J26" s="1">
        <v>67</v>
      </c>
      <c r="K26" s="11">
        <f t="shared" si="2"/>
        <v>2</v>
      </c>
      <c r="L26" s="10">
        <v>5</v>
      </c>
    </row>
    <row r="27" spans="1:12" x14ac:dyDescent="0.2">
      <c r="A27" s="4" t="s">
        <v>19</v>
      </c>
      <c r="B27" s="10">
        <v>2</v>
      </c>
      <c r="C27" s="63">
        <v>2</v>
      </c>
      <c r="D27" s="1">
        <v>0</v>
      </c>
      <c r="E27" s="67">
        <v>2</v>
      </c>
      <c r="F27" s="2">
        <v>1</v>
      </c>
      <c r="G27" s="1">
        <v>0</v>
      </c>
      <c r="H27" s="11">
        <v>1</v>
      </c>
      <c r="I27" s="2">
        <v>53</v>
      </c>
      <c r="J27" s="1">
        <v>68</v>
      </c>
      <c r="K27" s="11">
        <f t="shared" si="2"/>
        <v>-15</v>
      </c>
      <c r="L27" s="10">
        <v>5</v>
      </c>
    </row>
    <row r="28" spans="1:12" x14ac:dyDescent="0.2">
      <c r="A28" s="4" t="s">
        <v>22</v>
      </c>
      <c r="B28" s="4">
        <v>3</v>
      </c>
      <c r="C28" s="45">
        <v>1</v>
      </c>
      <c r="D28" s="44">
        <v>0</v>
      </c>
      <c r="E28" s="64">
        <v>5</v>
      </c>
      <c r="F28" s="6">
        <v>1</v>
      </c>
      <c r="G28" s="44">
        <v>0</v>
      </c>
      <c r="H28" s="66">
        <v>2</v>
      </c>
      <c r="I28" s="6">
        <v>36</v>
      </c>
      <c r="J28" s="44">
        <v>44</v>
      </c>
      <c r="K28" s="66">
        <f t="shared" si="2"/>
        <v>-8</v>
      </c>
      <c r="L28" s="4">
        <v>2</v>
      </c>
    </row>
    <row r="29" spans="1:12" ht="17" thickBot="1" x14ac:dyDescent="0.25">
      <c r="A29" s="68" t="s">
        <v>18</v>
      </c>
      <c r="B29" s="12">
        <v>4</v>
      </c>
      <c r="C29" s="59">
        <v>3</v>
      </c>
      <c r="D29" s="13">
        <v>0</v>
      </c>
      <c r="E29" s="60">
        <v>1</v>
      </c>
      <c r="F29" s="3">
        <v>1</v>
      </c>
      <c r="G29" s="13">
        <v>0</v>
      </c>
      <c r="H29" s="14">
        <v>3</v>
      </c>
      <c r="I29" s="3">
        <v>85</v>
      </c>
      <c r="J29" s="13">
        <v>117</v>
      </c>
      <c r="K29" s="14">
        <f t="shared" si="2"/>
        <v>-32</v>
      </c>
      <c r="L29" s="12">
        <v>2</v>
      </c>
    </row>
    <row r="30" spans="1:12" ht="17" thickBot="1" x14ac:dyDescent="0.25">
      <c r="A30" s="15"/>
      <c r="B30" s="16">
        <f t="shared" ref="B30:L30" si="3">SUM(B24:B29)</f>
        <v>16</v>
      </c>
      <c r="C30" s="61">
        <f t="shared" si="3"/>
        <v>15</v>
      </c>
      <c r="D30" s="18">
        <f t="shared" si="3"/>
        <v>2</v>
      </c>
      <c r="E30" s="62">
        <f t="shared" si="3"/>
        <v>11</v>
      </c>
      <c r="F30" s="17">
        <f t="shared" si="3"/>
        <v>8</v>
      </c>
      <c r="G30" s="18">
        <f t="shared" si="3"/>
        <v>0</v>
      </c>
      <c r="H30" s="19">
        <f t="shared" si="3"/>
        <v>8</v>
      </c>
      <c r="I30" s="17">
        <f t="shared" si="3"/>
        <v>405</v>
      </c>
      <c r="J30" s="18">
        <f t="shared" si="3"/>
        <v>405</v>
      </c>
      <c r="K30" s="19">
        <f t="shared" si="3"/>
        <v>0</v>
      </c>
      <c r="L30" s="20">
        <f t="shared" si="3"/>
        <v>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Birch</dc:creator>
  <cp:lastModifiedBy>Brian Birch</cp:lastModifiedBy>
  <cp:lastPrinted>2026-08-20T08:13:22Z</cp:lastPrinted>
  <dcterms:created xsi:type="dcterms:W3CDTF">2026-06-01T11:15:58Z</dcterms:created>
  <dcterms:modified xsi:type="dcterms:W3CDTF">2026-08-20T08:22:05Z</dcterms:modified>
</cp:coreProperties>
</file>